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30" windowHeight="10950" firstSheet="0" activeTab="0"/>
  </bookViews>
  <sheets>
    <sheet name="sample budget" sheetId="1" r:id="rId1"/>
    <sheet name="blank budget yr1" sheetId="2" r:id="rId2"/>
    <sheet name="sample budget just." sheetId="3" r:id="rId3"/>
    <sheet name="disclaimer" sheetId="4" r:id="rId4"/>
    <sheet name="TemplateInformation" sheetId="5" state="veryHidden" r:id="rId5"/>
  </sheets>
  <definedNames>
    <definedName name="_xlnm.Print_Area" localSheetId="0">'sample budget'!$A$1:$H$51</definedName>
  </definedNames>
  <calcPr fullCalcOnLoad="1"/>
</workbook>
</file>

<file path=xl/sharedStrings.xml><?xml version="1.0" encoding="utf-8"?>
<sst xmlns="http://schemas.openxmlformats.org/spreadsheetml/2006/main" count="212" uniqueCount="167">
  <si>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</si>
  <si>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</si>
  <si>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</si>
  <si>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</si>
  <si>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</si>
  <si>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</si>
  <si>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</si>
  <si>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</si>
  <si>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</si>
  <si>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</si>
  <si>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</si>
  <si>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</si>
  <si>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</si>
  <si>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</si>
  <si>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</si>
  <si>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</si>
  <si>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</si>
  <si>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</si>
  <si>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</si>
  <si>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</si>
  <si>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</si>
  <si>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</si>
  <si>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</si>
  <si>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</si>
  <si>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</si>
  <si>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</si>
  <si>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</si>
  <si>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</si>
  <si>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</si>
  <si>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</si>
  <si>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</si>
  <si>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</si>
  <si>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</si>
  <si>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</si>
  <si>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</si>
  <si>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</si>
  <si>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</si>
  <si>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</si>
  <si>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</si>
  <si>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</si>
  <si>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</si>
  <si>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</si>
  <si>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</si>
  <si>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</si>
  <si>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</si>
  <si>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</si>
  <si>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</si>
  <si>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</si>
  <si>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</si>
  <si>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</si>
  <si>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</si>
  <si>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</si>
  <si>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</si>
  <si>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</si>
  <si>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</si>
  <si>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</si>
  <si>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</si>
  <si>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</si>
  <si>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</si>
  <si>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</si>
  <si>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</si>
  <si>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</si>
  <si>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</si>
  <si>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</si>
  <si>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</si>
  <si>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</si>
  <si>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</si>
  <si>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</si>
  <si>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</si>
  <si>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</si>
  <si>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</si>
  <si>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</si>
  <si>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r>
      <t xml:space="preserve">Salaried Employees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</si>
  <si>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Wage Employees - </t>
    </r>
    <r>
      <rPr>
        <i/>
        <sz val="10"/>
        <rFont val="Arial"/>
        <family val="2"/>
      </rPr>
      <t xml:space="preserve">Overtime </t>
    </r>
    <r>
      <rPr>
        <i/>
        <vertAlign val="superscript"/>
        <sz val="10"/>
        <rFont val="Arial"/>
        <family val="2"/>
      </rPr>
      <t>1</t>
    </r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</si>
  <si>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</si>
  <si>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</si>
  <si>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</si>
  <si>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</si>
  <si>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r>
      <t xml:space="preserve">Wage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</si>
  <si>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</si>
  <si>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r>
      <t>(</t>
    </r>
    <r>
      <rPr>
        <i/>
        <sz val="10"/>
        <rFont val="Arial"/>
        <family val="2"/>
      </rPr>
      <t>Ex.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Classified, Secretarial</t>
    </r>
    <r>
      <rPr>
        <sz val="10"/>
        <rFont val="Arial"/>
        <family val="2"/>
      </rPr>
      <t>)</t>
    </r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</si>
  <si>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</si>
  <si>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</si>
  <si>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</si>
  <si>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</si>
  <si>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</si>
  <si>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Year _______</t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</si>
  <si>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</si>
  <si>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</si>
  <si>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</si>
  <si>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</si>
  <si>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</si>
  <si>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</si>
  <si>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</si>
  <si>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</si>
  <si>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</si>
  <si>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</si>
  <si>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</si>
  <si>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>Nicholls Office of Research and Sponsored Programs</t>
  </si>
  <si>
    <t xml:space="preserve"> Office of Research and Sponsored Programs</t>
  </si>
  <si>
    <t>Office of Research and Sponsored Programs</t>
  </si>
  <si>
    <r>
      <t xml:space="preserve">Salaried Emp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>1</t>
    </r>
  </si>
  <si>
    <r>
      <t xml:space="preserve">Salaried Emp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</si>
  <si>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Other </t>
    </r>
    <r>
      <rPr>
        <i/>
        <sz val="10"/>
        <rFont val="Arial"/>
        <family val="2"/>
      </rPr>
      <t>(Ex. stipends, fees, facilities, etc.)</t>
    </r>
  </si>
  <si>
    <t>Budget Justification</t>
  </si>
  <si>
    <t>If you have any questions, please contact ORSP at 985-493-2563</t>
  </si>
  <si>
    <t>If you have any questions, please contact the Office of Research at 985-493-2563.</t>
  </si>
  <si>
    <r>
      <t xml:space="preserve">Salaried Employees - </t>
    </r>
    <r>
      <rPr>
        <i/>
        <sz val="10"/>
        <rFont val="Arial"/>
        <family val="2"/>
      </rPr>
      <t>Summer Salary</t>
    </r>
  </si>
  <si>
    <t>unrecovered F&amp;A</t>
  </si>
  <si>
    <t>the sponsors rate or 20% of salaries, wages, &amp; fringe or 15% of the total grant.</t>
  </si>
  <si>
    <t>Not Allowed</t>
  </si>
  <si>
    <t>Salaried Employees</t>
  </si>
  <si>
    <t>2- Current Tuition: Resident - Undergrad:  $3,617.34    Grad: $3,773.55      Non Resident:  Undergrad:  $8,740.74     Grad:  $8,896.95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</si>
  <si>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</si>
  <si>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</si>
  <si>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</si>
  <si>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</si>
  <si>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</si>
  <si>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</si>
  <si>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</si>
  <si>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</si>
  <si>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</si>
  <si>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</si>
  <si>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</si>
  <si>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</si>
  <si>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</si>
  <si>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</si>
  <si>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</si>
  <si>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</si>
  <si>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</si>
  <si>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</si>
  <si>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</si>
  <si>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</si>
  <si>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</si>
  <si>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</si>
  <si>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</si>
  <si>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</si>
  <si>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</si>
  <si>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</si>
  <si>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</si>
  <si>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</si>
  <si>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</si>
  <si>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</si>
  <si>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</si>
  <si>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</si>
  <si>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</si>
  <si>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</si>
  <si>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</si>
  <si>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</si>
  <si>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</si>
  <si>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</si>
  <si>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</si>
  <si>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</si>
  <si>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</si>
  <si>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</si>
  <si>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</si>
  <si>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</si>
  <si>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8%.</t>
  </si>
  <si>
    <t>The Federal rate should be applied only to salaries &amp; wages excluding fringe.</t>
  </si>
  <si>
    <t>(IDC are not allowed on BoR Enhancement proposals)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</si>
  <si>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</si>
  <si>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 xml:space="preserve"> Sample Budget</t>
  </si>
  <si>
    <t>add 7.65% FICA &amp; MediFICA for intermittent workers</t>
  </si>
  <si>
    <t>not allowed</t>
  </si>
  <si>
    <t>3- Federal on campus rate is 47.5%, Off campus rate is 18.41%, US Department of Ed is 8%.</t>
  </si>
  <si>
    <t>Students fringe benefit rate is 7.65% if student is not enrolled in summer school.</t>
  </si>
  <si>
    <t>2- Current Tuition: Resident - Undergrad (12 hrs):  $3,975.90    Grad (9 hrs): $4,043.97      Non Resident - Undergrad:  $4,522.50    Grad:  $4.839.96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</si>
</sst>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44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0" fillId="33" borderId="12" xfId="44" applyNumberFormat="1" applyFont="1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44" applyNumberFormat="1" applyFont="1" applyFill="1" applyBorder="1" applyAlignment="1" applyProtection="1">
      <alignment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34" borderId="12" xfId="42" applyNumberFormat="1" applyFont="1" applyFill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33" borderId="12" xfId="44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/>
    </xf>
    <xf numFmtId="4" fontId="10" fillId="33" borderId="20" xfId="42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33" borderId="20" xfId="0" applyNumberFormat="1" applyFont="1" applyFill="1" applyBorder="1" applyAlignment="1">
      <alignment/>
    </xf>
    <xf numFmtId="44" fontId="11" fillId="0" borderId="12" xfId="44" applyFont="1" applyFill="1" applyBorder="1" applyAlignment="1">
      <alignment/>
    </xf>
    <xf numFmtId="0" fontId="11" fillId="0" borderId="12" xfId="44" applyNumberFormat="1" applyFont="1" applyFill="1" applyBorder="1" applyAlignment="1">
      <alignment/>
    </xf>
    <xf numFmtId="44" fontId="1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33" borderId="12" xfId="44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/>
      <protection locked="0"/>
    </xf>
    <xf numFmtId="0" fontId="15" fillId="0" borderId="12" xfId="44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3" fontId="10" fillId="33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 horizontal="right"/>
      <protection locked="0"/>
    </xf>
    <xf numFmtId="10" fontId="0" fillId="0" borderId="17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24">
      <selection activeCell="B43" sqref="A43:C43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9" ht="15.75">
      <c r="E1" s="86" t="s">
        <v>98</v>
      </c>
      <c r="F1" s="86"/>
      <c r="G1" s="87"/>
      <c r="H1" s="88"/>
      <c r="I1" s="88"/>
    </row>
    <row r="2" spans="5:6" ht="18">
      <c r="E2" s="86" t="s">
        <v>161</v>
      </c>
      <c r="F2" s="54"/>
    </row>
    <row r="3" ht="12.75">
      <c r="F3" s="6"/>
    </row>
    <row r="4" spans="1:9" ht="24.75" customHeight="1">
      <c r="A4" s="4" t="s">
        <v>60</v>
      </c>
      <c r="B4" s="130"/>
      <c r="C4" s="130"/>
      <c r="D4" s="130"/>
      <c r="E4" s="130"/>
      <c r="F4" s="130"/>
      <c r="G4" s="130"/>
      <c r="H4" s="130"/>
      <c r="I4" s="18"/>
    </row>
    <row r="5" spans="1:9" ht="24.75" customHeight="1">
      <c r="A5" s="4" t="s">
        <v>61</v>
      </c>
      <c r="B5" s="130"/>
      <c r="C5" s="130"/>
      <c r="D5" s="130"/>
      <c r="E5" s="130"/>
      <c r="F5" s="130"/>
      <c r="G5" s="130"/>
      <c r="H5" s="130"/>
      <c r="I5" s="18"/>
    </row>
    <row r="6" spans="1:9" ht="24.75" customHeight="1">
      <c r="A6" s="4" t="s">
        <v>62</v>
      </c>
      <c r="B6" s="130"/>
      <c r="C6" s="130"/>
      <c r="D6" s="130"/>
      <c r="E6" s="130"/>
      <c r="F6" s="130"/>
      <c r="G6" s="130"/>
      <c r="H6" s="130"/>
      <c r="I6" s="18"/>
    </row>
    <row r="7" spans="1:9" ht="29.25" customHeight="1">
      <c r="A7" s="4"/>
      <c r="B7" s="24"/>
      <c r="C7" s="24"/>
      <c r="D7" s="24" t="s">
        <v>86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8" t="s">
        <v>93</v>
      </c>
      <c r="F9" s="129"/>
      <c r="G9" s="128" t="s">
        <v>74</v>
      </c>
      <c r="H9" s="129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107</v>
      </c>
      <c r="B11" s="45"/>
      <c r="C11" s="58"/>
      <c r="D11" s="67"/>
      <c r="E11" s="58"/>
      <c r="F11" s="48"/>
      <c r="G11" s="58"/>
      <c r="H11" s="82"/>
    </row>
    <row r="12" spans="1:8" ht="20.25" customHeight="1">
      <c r="A12" s="44" t="s">
        <v>79</v>
      </c>
      <c r="B12" s="46"/>
      <c r="C12" s="59"/>
      <c r="D12" s="67"/>
      <c r="E12" s="59"/>
      <c r="F12" s="50"/>
      <c r="G12" s="59"/>
      <c r="H12" s="51"/>
    </row>
    <row r="13" spans="1:8" ht="20.25" customHeight="1">
      <c r="A13" s="32" t="s">
        <v>72</v>
      </c>
      <c r="B13" s="33"/>
      <c r="C13" s="60"/>
      <c r="D13" s="67"/>
      <c r="E13" s="60"/>
      <c r="F13" s="84"/>
      <c r="G13" s="60"/>
      <c r="H13" s="30"/>
    </row>
    <row r="14" spans="1:8" ht="20.25" customHeight="1">
      <c r="A14" s="43" t="s">
        <v>78</v>
      </c>
      <c r="B14" s="45"/>
      <c r="C14" s="58"/>
      <c r="D14" s="67"/>
      <c r="E14" s="58"/>
      <c r="F14" s="52"/>
      <c r="G14" s="58"/>
      <c r="H14" s="49"/>
    </row>
    <row r="15" spans="1:8" ht="20.25" customHeight="1">
      <c r="A15" s="47" t="s">
        <v>80</v>
      </c>
      <c r="B15" s="46"/>
      <c r="C15" s="59"/>
      <c r="D15" s="67"/>
      <c r="E15" s="59"/>
      <c r="F15" s="53"/>
      <c r="G15" s="59"/>
      <c r="H15" s="51"/>
    </row>
    <row r="16" spans="1:8" ht="20.25" customHeight="1">
      <c r="A16" s="32" t="s">
        <v>73</v>
      </c>
      <c r="B16" s="33"/>
      <c r="C16" s="60"/>
      <c r="D16" s="67"/>
      <c r="E16" s="60"/>
      <c r="F16" s="31"/>
      <c r="G16" s="60"/>
      <c r="H16" s="30"/>
    </row>
    <row r="17" spans="1:8" ht="20.25" customHeight="1">
      <c r="A17" s="32" t="s">
        <v>101</v>
      </c>
      <c r="B17" s="33"/>
      <c r="C17" s="60"/>
      <c r="D17" s="67"/>
      <c r="E17" s="60"/>
      <c r="F17" s="31"/>
      <c r="G17" s="60"/>
      <c r="H17" s="30"/>
    </row>
    <row r="18" spans="1:8" ht="20.25" customHeight="1">
      <c r="A18" s="32" t="s">
        <v>102</v>
      </c>
      <c r="B18" s="33"/>
      <c r="C18" s="60"/>
      <c r="D18" s="67"/>
      <c r="E18" s="60"/>
      <c r="F18" s="31"/>
      <c r="G18" s="60"/>
      <c r="H18" s="30"/>
    </row>
    <row r="19" spans="1:8" ht="20.25" customHeight="1">
      <c r="A19" s="34" t="s">
        <v>68</v>
      </c>
      <c r="B19" s="35">
        <v>0.3</v>
      </c>
      <c r="C19" s="61">
        <f>SUM(C11:C18)*0.3</f>
        <v>0</v>
      </c>
      <c r="D19" s="68"/>
      <c r="E19" s="61">
        <f>SUM(E11:E18)*0.25</f>
        <v>0</v>
      </c>
      <c r="F19" s="85"/>
      <c r="G19" s="61">
        <f>SUM(G11:G18)*0.25</f>
        <v>0</v>
      </c>
      <c r="H19" s="82"/>
    </row>
    <row r="20" spans="1:8" ht="20.25" customHeight="1">
      <c r="A20" s="32" t="s">
        <v>69</v>
      </c>
      <c r="B20" s="33"/>
      <c r="C20" s="60"/>
      <c r="D20" s="67"/>
      <c r="E20" s="60"/>
      <c r="F20" s="31"/>
      <c r="G20" s="60"/>
      <c r="H20" s="30"/>
    </row>
    <row r="21" spans="1:8" ht="20.25" customHeight="1">
      <c r="A21" s="32" t="s">
        <v>87</v>
      </c>
      <c r="B21" s="33"/>
      <c r="C21" s="60"/>
      <c r="D21" s="67"/>
      <c r="E21" s="60"/>
      <c r="F21" s="31"/>
      <c r="G21" s="60"/>
      <c r="H21" s="83"/>
    </row>
    <row r="22" spans="1:8" ht="20.25" customHeight="1">
      <c r="A22" s="125" t="s">
        <v>162</v>
      </c>
      <c r="B22" s="33"/>
      <c r="C22" s="60">
        <f>SUM(C20+C21)*0.0765</f>
        <v>0</v>
      </c>
      <c r="D22" s="67"/>
      <c r="E22" s="60"/>
      <c r="F22" s="31"/>
      <c r="G22" s="60"/>
      <c r="H22" s="83"/>
    </row>
    <row r="23" spans="1:8" ht="20.25" customHeight="1">
      <c r="A23" s="42" t="s">
        <v>67</v>
      </c>
      <c r="B23" s="33"/>
      <c r="C23" s="70">
        <f>SUM(C11:C22)</f>
        <v>0</v>
      </c>
      <c r="D23" s="71"/>
      <c r="E23" s="70">
        <f>SUM(E11:E21)</f>
        <v>0</v>
      </c>
      <c r="F23" s="80"/>
      <c r="G23" s="70">
        <f>SUM(G11:G21)</f>
        <v>0</v>
      </c>
      <c r="H23" s="40"/>
    </row>
    <row r="24" spans="1:8" ht="20.25" customHeight="1">
      <c r="A24" s="32" t="s">
        <v>65</v>
      </c>
      <c r="B24" s="33"/>
      <c r="C24" s="60"/>
      <c r="D24" s="67"/>
      <c r="E24" s="60"/>
      <c r="F24" s="31"/>
      <c r="G24" s="60"/>
      <c r="H24" s="30"/>
    </row>
    <row r="25" spans="1:8" ht="20.25" customHeight="1">
      <c r="A25" s="32" t="s">
        <v>64</v>
      </c>
      <c r="B25" s="33"/>
      <c r="C25" s="60"/>
      <c r="D25" s="67"/>
      <c r="E25" s="60"/>
      <c r="F25" s="31"/>
      <c r="G25" s="60"/>
      <c r="H25" s="30"/>
    </row>
    <row r="26" spans="1:8" ht="20.25" customHeight="1">
      <c r="A26" s="43" t="s">
        <v>82</v>
      </c>
      <c r="B26" s="45"/>
      <c r="C26" s="58"/>
      <c r="D26" s="67"/>
      <c r="E26" s="58"/>
      <c r="F26" s="52"/>
      <c r="G26" s="58"/>
      <c r="H26" s="49"/>
    </row>
    <row r="27" spans="1:8" ht="20.25" customHeight="1">
      <c r="A27" s="44" t="s">
        <v>81</v>
      </c>
      <c r="B27" s="46"/>
      <c r="C27" s="59"/>
      <c r="D27" s="67"/>
      <c r="E27" s="59"/>
      <c r="F27" s="53"/>
      <c r="G27" s="59"/>
      <c r="H27" s="51"/>
    </row>
    <row r="28" spans="1:8" ht="20.25" customHeight="1">
      <c r="A28" s="43" t="s">
        <v>83</v>
      </c>
      <c r="B28" s="45"/>
      <c r="C28" s="58"/>
      <c r="D28" s="67"/>
      <c r="E28" s="58"/>
      <c r="F28" s="52"/>
      <c r="G28" s="58"/>
      <c r="H28" s="49"/>
    </row>
    <row r="29" spans="1:8" ht="20.25" customHeight="1">
      <c r="A29" s="44" t="s">
        <v>70</v>
      </c>
      <c r="B29" s="46"/>
      <c r="C29" s="59"/>
      <c r="D29" s="67"/>
      <c r="E29" s="59"/>
      <c r="F29" s="53"/>
      <c r="G29" s="59"/>
      <c r="H29" s="51"/>
    </row>
    <row r="30" spans="1:8" ht="20.25" customHeight="1">
      <c r="A30" s="43" t="s">
        <v>84</v>
      </c>
      <c r="B30" s="45"/>
      <c r="C30" s="58"/>
      <c r="D30" s="67"/>
      <c r="E30" s="58"/>
      <c r="F30" s="52"/>
      <c r="G30" s="58"/>
      <c r="H30" s="82"/>
    </row>
    <row r="31" spans="1:8" ht="20.25" customHeight="1">
      <c r="A31" s="44" t="s">
        <v>71</v>
      </c>
      <c r="B31" s="46"/>
      <c r="C31" s="59"/>
      <c r="D31" s="67"/>
      <c r="E31" s="59"/>
      <c r="F31" s="53"/>
      <c r="G31" s="59"/>
      <c r="H31" s="51"/>
    </row>
    <row r="32" spans="1:8" ht="20.25" customHeight="1">
      <c r="A32" s="32" t="s">
        <v>103</v>
      </c>
      <c r="B32" s="33"/>
      <c r="C32" s="60"/>
      <c r="D32" s="67"/>
      <c r="E32" s="60"/>
      <c r="F32" s="85"/>
      <c r="G32" s="60"/>
      <c r="H32" s="83"/>
    </row>
    <row r="33" spans="1:8" ht="20.25" customHeight="1">
      <c r="A33" s="32" t="s">
        <v>75</v>
      </c>
      <c r="B33" s="33"/>
      <c r="C33" s="60"/>
      <c r="D33" s="67"/>
      <c r="E33" s="60"/>
      <c r="F33" s="31"/>
      <c r="G33" s="60"/>
      <c r="H33" s="30"/>
    </row>
    <row r="34" spans="1:8" ht="20.25" customHeight="1">
      <c r="A34" s="42" t="s">
        <v>66</v>
      </c>
      <c r="B34" s="41"/>
      <c r="C34" s="70">
        <f>SUM(C23:D33)</f>
        <v>0</v>
      </c>
      <c r="D34" s="67"/>
      <c r="E34" s="60">
        <f>SUM(E23+E24+E25+E27+E29+E31+E32+E33)</f>
        <v>0</v>
      </c>
      <c r="F34" s="39"/>
      <c r="G34" s="60">
        <f>SUM(G23:G33)</f>
        <v>0</v>
      </c>
      <c r="H34" s="40"/>
    </row>
    <row r="35" spans="1:8" ht="20.25" customHeight="1">
      <c r="A35" s="34" t="s">
        <v>76</v>
      </c>
      <c r="B35" s="127">
        <v>0.475</v>
      </c>
      <c r="C35" s="126" t="s">
        <v>163</v>
      </c>
      <c r="D35" s="69"/>
      <c r="E35" s="62">
        <f>SUM(E11+E12+E13+E14+E15+E16+E17+E18+E20+E21)*0.475</f>
        <v>0</v>
      </c>
      <c r="F35" s="85"/>
      <c r="G35" s="62"/>
      <c r="H35" s="30"/>
    </row>
    <row r="36" spans="3:7" ht="12.75">
      <c r="C36" s="63"/>
      <c r="D36" s="63"/>
      <c r="E36" s="63"/>
      <c r="F36" s="23"/>
      <c r="G36" s="63"/>
    </row>
    <row r="37" spans="1:8" ht="20.25" customHeight="1">
      <c r="A37" s="32" t="s">
        <v>58</v>
      </c>
      <c r="B37" s="33"/>
      <c r="C37" s="62"/>
      <c r="D37" s="64"/>
      <c r="E37" s="62"/>
      <c r="F37" s="31"/>
      <c r="G37" s="62"/>
      <c r="H37" s="30"/>
    </row>
    <row r="38" spans="1:8" ht="15.75" customHeight="1">
      <c r="A38" s="8"/>
      <c r="B38" s="8"/>
      <c r="C38" s="38"/>
      <c r="D38" s="38"/>
      <c r="E38" s="38"/>
      <c r="F38" s="39"/>
      <c r="G38" s="38"/>
      <c r="H38" s="40"/>
    </row>
    <row r="39" spans="1:8" s="6" customFormat="1" ht="20.25" customHeight="1">
      <c r="A39" s="36" t="s">
        <v>4</v>
      </c>
      <c r="B39" s="37"/>
      <c r="C39" s="72">
        <f>SUM(C34+C37)</f>
        <v>0</v>
      </c>
      <c r="D39" s="72"/>
      <c r="E39" s="72">
        <f>SUM(E34+E35+E37)</f>
        <v>0</v>
      </c>
      <c r="F39" s="73"/>
      <c r="G39" s="72">
        <f>SUM(G34+G35+G37)</f>
        <v>0</v>
      </c>
      <c r="H39" s="74"/>
    </row>
    <row r="40" spans="3:8" s="6" customFormat="1" ht="20.25" customHeight="1">
      <c r="C40" s="14"/>
      <c r="D40" s="14"/>
      <c r="E40" s="55"/>
      <c r="F40" s="56"/>
      <c r="G40" s="14"/>
      <c r="H40" s="57"/>
    </row>
    <row r="41" spans="3:8" s="6" customFormat="1" ht="20.25" customHeight="1">
      <c r="C41" s="14"/>
      <c r="D41" s="14"/>
      <c r="E41" s="55"/>
      <c r="F41" s="56"/>
      <c r="G41" s="14"/>
      <c r="H41" s="57"/>
    </row>
    <row r="42" spans="1:6" s="7" customFormat="1" ht="12.75">
      <c r="A42" s="7" t="s">
        <v>94</v>
      </c>
      <c r="F42" s="21"/>
    </row>
    <row r="43" s="7" customFormat="1" ht="12.75">
      <c r="A43" s="7" t="s">
        <v>166</v>
      </c>
    </row>
    <row r="44" spans="1:13" s="7" customFormat="1" ht="12.75">
      <c r="A44" s="7" t="s">
        <v>164</v>
      </c>
      <c r="L44" s="11"/>
      <c r="M44" s="21"/>
    </row>
    <row r="45" spans="1:14" s="7" customFormat="1" ht="12.75">
      <c r="A45" s="7" t="s">
        <v>95</v>
      </c>
      <c r="B45" s="16"/>
      <c r="C45" s="16"/>
      <c r="D45" s="16"/>
      <c r="E45" s="11"/>
      <c r="J45" s="16"/>
      <c r="K45" s="16"/>
      <c r="L45" s="16"/>
      <c r="M45" s="11"/>
      <c r="N45" s="21"/>
    </row>
    <row r="46" spans="1:14" s="7" customFormat="1" ht="12.75">
      <c r="A46" s="7" t="s">
        <v>96</v>
      </c>
      <c r="B46" s="16"/>
      <c r="C46" s="16"/>
      <c r="D46" s="16"/>
      <c r="E46" s="11"/>
      <c r="F46" s="21"/>
      <c r="J46" s="16"/>
      <c r="K46" s="16"/>
      <c r="L46" s="16"/>
      <c r="M46" s="11"/>
      <c r="N46" s="21"/>
    </row>
    <row r="47" spans="1:14" s="7" customFormat="1" ht="12.75">
      <c r="A47" s="7" t="s">
        <v>109</v>
      </c>
      <c r="B47" s="16"/>
      <c r="C47" s="16"/>
      <c r="D47" s="16"/>
      <c r="E47" s="11"/>
      <c r="F47" s="21"/>
      <c r="J47" s="16"/>
      <c r="K47" s="16"/>
      <c r="L47" s="16"/>
      <c r="M47" s="11"/>
      <c r="N47" s="21"/>
    </row>
    <row r="48" spans="1:11" s="7" customFormat="1" ht="12.75">
      <c r="A48" s="7" t="s">
        <v>97</v>
      </c>
      <c r="F48" s="21"/>
      <c r="H48" s="16"/>
      <c r="I48" s="16"/>
      <c r="J48" s="16"/>
      <c r="K48" s="11"/>
    </row>
    <row r="49" spans="2:6" s="7" customFormat="1" ht="12.75">
      <c r="B49" s="16"/>
      <c r="C49" s="16"/>
      <c r="D49" s="16"/>
      <c r="E49" s="11"/>
      <c r="F49" s="21"/>
    </row>
    <row r="50" spans="3:6" s="7" customFormat="1" ht="12.75">
      <c r="C50" s="18"/>
      <c r="D50" s="18"/>
      <c r="E50" s="15"/>
      <c r="F50" s="21"/>
    </row>
    <row r="51" spans="2:13" s="7" customFormat="1" ht="12.75">
      <c r="B51" s="81" t="s">
        <v>105</v>
      </c>
      <c r="I51" s="81"/>
      <c r="L51" s="11"/>
      <c r="M51" s="21"/>
    </row>
    <row r="52" spans="2:6" s="7" customFormat="1" ht="12.75">
      <c r="B52" s="16"/>
      <c r="C52" s="16"/>
      <c r="D52" s="16"/>
      <c r="E52" s="11"/>
      <c r="F52" s="21"/>
    </row>
    <row r="53" spans="5:6" s="7" customFormat="1" ht="12.75">
      <c r="E53" s="11"/>
      <c r="F53" s="21"/>
    </row>
    <row r="54" spans="5:6" s="7" customFormat="1" ht="12.75">
      <c r="E54" s="11"/>
      <c r="F54" s="21"/>
    </row>
    <row r="55" spans="1:6" s="7" customFormat="1" ht="12.75">
      <c r="A55" s="13"/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2:6" s="7" customFormat="1" ht="12.75">
      <c r="B58" s="16"/>
      <c r="C58" s="16"/>
      <c r="D58" s="16"/>
      <c r="E58" s="11"/>
      <c r="F58" s="21"/>
    </row>
    <row r="59" spans="1:6" s="7" customFormat="1" ht="12.75">
      <c r="A59" s="13"/>
      <c r="B59" s="13"/>
      <c r="C59" s="13"/>
      <c r="D59" s="13"/>
      <c r="E59" s="14"/>
      <c r="F59" s="22"/>
    </row>
    <row r="60" spans="1:6" s="7" customFormat="1" ht="12.75">
      <c r="A60" s="13"/>
      <c r="B60" s="13"/>
      <c r="C60" s="13"/>
      <c r="D60" s="13"/>
      <c r="E60" s="14"/>
      <c r="F60" s="22"/>
    </row>
    <row r="61" spans="5:6" s="7" customFormat="1" ht="12.75">
      <c r="E61" s="11"/>
      <c r="F61" s="21"/>
    </row>
    <row r="62" spans="2:6" s="7" customFormat="1" ht="12.75">
      <c r="B62" s="13"/>
      <c r="C62" s="13"/>
      <c r="D62" s="13"/>
      <c r="E62" s="14"/>
      <c r="F62" s="22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6" s="7" customFormat="1" ht="12.75">
      <c r="E66" s="12"/>
      <c r="F66" s="20"/>
    </row>
    <row r="67" spans="5:7" ht="12.75">
      <c r="E67" s="10"/>
      <c r="F67" s="19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spans="5:7" ht="12.75">
      <c r="E74" s="9"/>
      <c r="F74" s="23"/>
      <c r="G74" s="5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</sheetData>
  <sheetProtection/>
  <mergeCells count="5">
    <mergeCell ref="E9:F9"/>
    <mergeCell ref="G9:H9"/>
    <mergeCell ref="B4:H4"/>
    <mergeCell ref="B5:H5"/>
    <mergeCell ref="B6:H6"/>
  </mergeCells>
  <printOptions horizontalCentered="1"/>
  <pageMargins left="0.4" right="0.4" top="0.5" bottom="0.3" header="0.75" footer="0.25"/>
  <pageSetup fitToHeight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26">
      <selection activeCell="B30" sqref="B30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100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30"/>
      <c r="C4" s="130"/>
      <c r="D4" s="130"/>
      <c r="E4" s="130"/>
      <c r="F4" s="130"/>
      <c r="G4" s="130"/>
      <c r="H4" s="130"/>
      <c r="I4" s="18"/>
    </row>
    <row r="5" spans="1:9" ht="24.75" customHeight="1">
      <c r="A5" s="4" t="s">
        <v>61</v>
      </c>
      <c r="B5" s="130"/>
      <c r="C5" s="130"/>
      <c r="D5" s="130"/>
      <c r="E5" s="130"/>
      <c r="F5" s="130"/>
      <c r="G5" s="130"/>
      <c r="H5" s="130"/>
      <c r="I5" s="18"/>
    </row>
    <row r="6" spans="1:9" ht="24.75" customHeight="1">
      <c r="A6" s="4" t="s">
        <v>62</v>
      </c>
      <c r="B6" s="130"/>
      <c r="C6" s="130"/>
      <c r="D6" s="130"/>
      <c r="E6" s="130"/>
      <c r="F6" s="130"/>
      <c r="G6" s="130"/>
      <c r="H6" s="130"/>
      <c r="I6" s="18"/>
    </row>
    <row r="7" spans="1:9" ht="29.25" customHeight="1">
      <c r="A7" s="4"/>
      <c r="B7" s="24"/>
      <c r="C7" s="24"/>
      <c r="D7" s="77" t="s">
        <v>88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8" t="s">
        <v>93</v>
      </c>
      <c r="F9" s="129"/>
      <c r="G9" s="128" t="s">
        <v>74</v>
      </c>
      <c r="H9" s="129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1"/>
      <c r="D11" s="92"/>
      <c r="E11" s="91"/>
      <c r="F11" s="93"/>
      <c r="G11" s="91"/>
      <c r="H11" s="93"/>
    </row>
    <row r="12" spans="1:8" ht="20.25" customHeight="1">
      <c r="A12" s="118" t="s">
        <v>79</v>
      </c>
      <c r="B12" s="117"/>
      <c r="C12" s="121"/>
      <c r="D12" s="122"/>
      <c r="E12" s="121"/>
      <c r="F12" s="102"/>
      <c r="G12" s="121"/>
      <c r="H12" s="102"/>
    </row>
    <row r="13" spans="1:8" ht="20.25" customHeight="1">
      <c r="A13" s="32" t="s">
        <v>111</v>
      </c>
      <c r="B13" s="33"/>
      <c r="C13" s="96"/>
      <c r="D13" s="119"/>
      <c r="E13" s="96"/>
      <c r="F13" s="120"/>
      <c r="G13" s="96"/>
      <c r="H13" s="120"/>
    </row>
    <row r="14" spans="1:8" ht="20.25" customHeight="1">
      <c r="A14" s="34" t="s">
        <v>68</v>
      </c>
      <c r="B14" s="35">
        <v>0.3</v>
      </c>
      <c r="C14" s="103">
        <f>SUM(C11:C13)*0.3</f>
        <v>0</v>
      </c>
      <c r="D14" s="104"/>
      <c r="E14" s="103">
        <f>SUM(E11:E13)*0.3</f>
        <v>0</v>
      </c>
      <c r="F14" s="100"/>
      <c r="G14" s="103"/>
      <c r="H14" s="102"/>
    </row>
    <row r="15" spans="1:8" ht="20.25" customHeight="1">
      <c r="A15" s="32" t="s">
        <v>69</v>
      </c>
      <c r="B15" s="33"/>
      <c r="C15" s="96"/>
      <c r="D15" s="95"/>
      <c r="E15" s="96"/>
      <c r="F15" s="100"/>
      <c r="G15" s="96"/>
      <c r="H15" s="102"/>
    </row>
    <row r="16" spans="1:8" ht="20.25" customHeight="1">
      <c r="A16" s="32" t="s">
        <v>87</v>
      </c>
      <c r="B16" s="33"/>
      <c r="C16" s="96"/>
      <c r="D16" s="95"/>
      <c r="E16" s="96"/>
      <c r="F16" s="100"/>
      <c r="G16" s="96"/>
      <c r="H16" s="102"/>
    </row>
    <row r="17" spans="1:8" ht="20.25" customHeight="1">
      <c r="A17" s="125" t="s">
        <v>162</v>
      </c>
      <c r="B17" s="33"/>
      <c r="C17" s="96">
        <f>SUM(C15+C16)*0.0765</f>
        <v>0</v>
      </c>
      <c r="D17" s="95"/>
      <c r="E17" s="96"/>
      <c r="F17" s="100"/>
      <c r="G17" s="96"/>
      <c r="H17" s="102"/>
    </row>
    <row r="18" spans="1:8" ht="20.25" customHeight="1">
      <c r="A18" s="42" t="s">
        <v>67</v>
      </c>
      <c r="B18" s="33"/>
      <c r="C18" s="96">
        <f>SUM(C11:C17)</f>
        <v>0</v>
      </c>
      <c r="D18" s="95"/>
      <c r="E18" s="96">
        <f>SUM(E11:E16)</f>
        <v>0</v>
      </c>
      <c r="F18" s="105"/>
      <c r="G18" s="96">
        <f>SUM(G11:G16)</f>
        <v>0</v>
      </c>
      <c r="H18" s="106"/>
    </row>
    <row r="19" spans="1:8" ht="20.25" customHeight="1">
      <c r="A19" s="32" t="s">
        <v>65</v>
      </c>
      <c r="B19" s="33"/>
      <c r="C19" s="96"/>
      <c r="D19" s="95"/>
      <c r="E19" s="96"/>
      <c r="F19" s="100"/>
      <c r="G19" s="96"/>
      <c r="H19" s="102"/>
    </row>
    <row r="20" spans="1:8" ht="20.25" customHeight="1">
      <c r="A20" s="32" t="s">
        <v>64</v>
      </c>
      <c r="B20" s="33"/>
      <c r="C20" s="96"/>
      <c r="D20" s="95"/>
      <c r="E20" s="96"/>
      <c r="F20" s="100"/>
      <c r="G20" s="96"/>
      <c r="H20" s="102"/>
    </row>
    <row r="21" spans="1:8" ht="20.25" customHeight="1">
      <c r="A21" s="43" t="s">
        <v>82</v>
      </c>
      <c r="B21" s="45"/>
      <c r="C21" s="97"/>
      <c r="D21" s="95"/>
      <c r="E21" s="97"/>
      <c r="F21" s="98"/>
      <c r="G21" s="97"/>
      <c r="H21" s="93"/>
    </row>
    <row r="22" spans="1:8" ht="20.25" customHeight="1">
      <c r="A22" s="44" t="s">
        <v>81</v>
      </c>
      <c r="B22" s="46"/>
      <c r="C22" s="94"/>
      <c r="D22" s="95"/>
      <c r="E22" s="94"/>
      <c r="F22" s="99"/>
      <c r="G22" s="94"/>
      <c r="H22" s="107"/>
    </row>
    <row r="23" spans="1:8" ht="20.25" customHeight="1">
      <c r="A23" s="43" t="s">
        <v>83</v>
      </c>
      <c r="B23" s="45"/>
      <c r="C23" s="97"/>
      <c r="D23" s="95"/>
      <c r="E23" s="97"/>
      <c r="F23" s="98"/>
      <c r="G23" s="97"/>
      <c r="H23" s="93"/>
    </row>
    <row r="24" spans="1:8" ht="20.25" customHeight="1">
      <c r="A24" s="44" t="s">
        <v>70</v>
      </c>
      <c r="B24" s="46"/>
      <c r="C24" s="94"/>
      <c r="D24" s="95"/>
      <c r="E24" s="94"/>
      <c r="F24" s="99"/>
      <c r="G24" s="94"/>
      <c r="H24" s="107"/>
    </row>
    <row r="25" spans="1:8" ht="20.25" customHeight="1">
      <c r="A25" s="43" t="s">
        <v>84</v>
      </c>
      <c r="B25" s="45"/>
      <c r="C25" s="97"/>
      <c r="D25" s="95"/>
      <c r="E25" s="97"/>
      <c r="F25" s="98"/>
      <c r="G25" s="97"/>
      <c r="H25" s="93"/>
    </row>
    <row r="26" spans="1:8" ht="20.25" customHeight="1">
      <c r="A26" s="44" t="s">
        <v>71</v>
      </c>
      <c r="B26" s="46"/>
      <c r="C26" s="94"/>
      <c r="D26" s="95"/>
      <c r="E26" s="94"/>
      <c r="F26" s="99"/>
      <c r="G26" s="94"/>
      <c r="H26" s="107"/>
    </row>
    <row r="27" spans="1:8" ht="20.25" customHeight="1">
      <c r="A27" s="32" t="s">
        <v>85</v>
      </c>
      <c r="B27" s="33"/>
      <c r="C27" s="96"/>
      <c r="D27" s="95"/>
      <c r="E27" s="96"/>
      <c r="F27" s="100"/>
      <c r="G27" s="96"/>
      <c r="H27" s="102"/>
    </row>
    <row r="28" spans="1:8" ht="20.25" customHeight="1">
      <c r="A28" s="32" t="s">
        <v>75</v>
      </c>
      <c r="B28" s="33"/>
      <c r="C28" s="96"/>
      <c r="D28" s="95"/>
      <c r="E28" s="96"/>
      <c r="F28" s="100"/>
      <c r="G28" s="96"/>
      <c r="H28" s="102"/>
    </row>
    <row r="29" spans="1:8" ht="20.25" customHeight="1">
      <c r="A29" s="42" t="s">
        <v>66</v>
      </c>
      <c r="B29" s="41"/>
      <c r="C29" s="96">
        <f>SUM(C18:C28)</f>
        <v>0</v>
      </c>
      <c r="D29" s="95"/>
      <c r="E29" s="96">
        <f>SUM(E18:E28)</f>
        <v>0</v>
      </c>
      <c r="F29" s="105"/>
      <c r="G29" s="96">
        <f>SUM(G18:G28)</f>
        <v>0</v>
      </c>
      <c r="H29" s="106"/>
    </row>
    <row r="30" spans="1:8" ht="20.25" customHeight="1">
      <c r="A30" s="34" t="s">
        <v>76</v>
      </c>
      <c r="B30" s="127">
        <v>0.475</v>
      </c>
      <c r="C30" s="108" t="s">
        <v>110</v>
      </c>
      <c r="D30" s="109"/>
      <c r="E30" s="108">
        <f>(E11+E12+E13+E15+E16)*0.475</f>
        <v>0</v>
      </c>
      <c r="F30" s="101" t="s">
        <v>108</v>
      </c>
      <c r="G30" s="108"/>
      <c r="H30" s="102"/>
    </row>
    <row r="31" spans="3:8" ht="14.25">
      <c r="C31" s="110"/>
      <c r="D31" s="110"/>
      <c r="E31" s="110"/>
      <c r="F31" s="111"/>
      <c r="G31" s="110"/>
      <c r="H31" s="112"/>
    </row>
    <row r="32" spans="1:8" ht="20.25" customHeight="1">
      <c r="A32" s="32" t="s">
        <v>58</v>
      </c>
      <c r="B32" s="33"/>
      <c r="C32" s="108"/>
      <c r="D32" s="113"/>
      <c r="E32" s="108"/>
      <c r="F32" s="100"/>
      <c r="G32" s="108"/>
      <c r="H32" s="102"/>
    </row>
    <row r="33" spans="1:8" ht="15.75" customHeight="1">
      <c r="A33" s="8"/>
      <c r="B33" s="8"/>
      <c r="C33" s="113"/>
      <c r="D33" s="113"/>
      <c r="E33" s="113"/>
      <c r="F33" s="105"/>
      <c r="G33" s="113"/>
      <c r="H33" s="106"/>
    </row>
    <row r="34" spans="1:8" s="6" customFormat="1" ht="20.25" customHeight="1">
      <c r="A34" s="36" t="s">
        <v>4</v>
      </c>
      <c r="B34" s="37"/>
      <c r="C34" s="114">
        <f>SUM(C29+C32)</f>
        <v>0</v>
      </c>
      <c r="D34" s="114"/>
      <c r="E34" s="114">
        <f>SUM(E29+E30+E32)</f>
        <v>0</v>
      </c>
      <c r="F34" s="115"/>
      <c r="G34" s="114">
        <f>SUM(G29+G30+G32)</f>
        <v>0</v>
      </c>
      <c r="H34" s="116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94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112</v>
      </c>
    </row>
    <row r="38" s="7" customFormat="1" ht="12.75">
      <c r="A38" s="7" t="s">
        <v>157</v>
      </c>
    </row>
    <row r="39" spans="1:5" s="7" customFormat="1" ht="12.75">
      <c r="A39" s="7" t="s">
        <v>158</v>
      </c>
      <c r="B39" s="16"/>
      <c r="C39" s="16"/>
      <c r="D39" s="16"/>
      <c r="E39" s="11"/>
    </row>
    <row r="40" spans="1:6" s="7" customFormat="1" ht="12.75">
      <c r="A40" s="7" t="s">
        <v>96</v>
      </c>
      <c r="B40" s="16"/>
      <c r="C40" s="16"/>
      <c r="D40" s="16"/>
      <c r="E40" s="11"/>
      <c r="F40" s="21"/>
    </row>
    <row r="41" spans="1:6" s="7" customFormat="1" ht="12.75">
      <c r="A41" s="7" t="s">
        <v>109</v>
      </c>
      <c r="B41" s="16"/>
      <c r="C41" s="16"/>
      <c r="D41" s="16"/>
      <c r="E41" s="11"/>
      <c r="F41" s="21"/>
    </row>
    <row r="42" spans="1:8" s="7" customFormat="1" ht="12.75">
      <c r="A42" s="7" t="s">
        <v>97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81" t="s">
        <v>105</v>
      </c>
    </row>
    <row r="46" spans="1:6" s="7" customFormat="1" ht="12.75">
      <c r="A46" s="81"/>
      <c r="B46" s="81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0">
      <selection activeCell="I24" sqref="I24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54" t="s">
        <v>99</v>
      </c>
    </row>
    <row r="2" ht="18">
      <c r="F2" s="54" t="s">
        <v>104</v>
      </c>
    </row>
    <row r="3" ht="15">
      <c r="G3" s="78" t="s">
        <v>113</v>
      </c>
    </row>
    <row r="4" ht="12.75" customHeight="1">
      <c r="G4" s="78"/>
    </row>
    <row r="5" spans="1:7" ht="15">
      <c r="A5" s="76" t="s">
        <v>114</v>
      </c>
      <c r="G5" s="78"/>
    </row>
    <row r="6" ht="12.75" customHeight="1"/>
    <row r="7" ht="12.75">
      <c r="A7" s="75" t="s">
        <v>115</v>
      </c>
    </row>
    <row r="8" ht="12.75">
      <c r="B8" s="123" t="s">
        <v>116</v>
      </c>
    </row>
    <row r="9" ht="12.75">
      <c r="B9" s="123" t="s">
        <v>117</v>
      </c>
    </row>
    <row r="10" ht="12.75">
      <c r="B10" s="123" t="s">
        <v>118</v>
      </c>
    </row>
    <row r="12" ht="12.75">
      <c r="B12" s="123" t="s">
        <v>119</v>
      </c>
    </row>
    <row r="13" ht="12.75">
      <c r="B13" s="124" t="s">
        <v>120</v>
      </c>
    </row>
    <row r="14" ht="12.75">
      <c r="B14" s="124" t="s">
        <v>121</v>
      </c>
    </row>
    <row r="16" ht="12.75">
      <c r="B16" s="123" t="s">
        <v>122</v>
      </c>
    </row>
    <row r="17" spans="2:13" ht="12.75">
      <c r="B17" s="124" t="s">
        <v>123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2.75">
      <c r="A18" s="89"/>
      <c r="B18" s="124" t="s">
        <v>121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2.75">
      <c r="A19" s="89"/>
      <c r="B19" s="124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12.75">
      <c r="A20" s="75" t="s">
        <v>124</v>
      </c>
      <c r="B20" s="124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s="89" customFormat="1" ht="12.75">
      <c r="A21" s="123"/>
      <c r="B21" t="s">
        <v>125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123"/>
      <c r="B22" t="s">
        <v>126</v>
      </c>
    </row>
    <row r="23" ht="12.75">
      <c r="B23" s="123" t="s">
        <v>165</v>
      </c>
    </row>
    <row r="24" ht="12.75">
      <c r="A24" s="75" t="s">
        <v>127</v>
      </c>
    </row>
    <row r="25" ht="12.75">
      <c r="B25" s="123" t="s">
        <v>128</v>
      </c>
    </row>
    <row r="26" ht="12.75">
      <c r="B26" s="123" t="s">
        <v>129</v>
      </c>
    </row>
    <row r="28" ht="12.75">
      <c r="A28" s="75" t="s">
        <v>130</v>
      </c>
    </row>
    <row r="29" ht="12.75">
      <c r="B29" s="123" t="s">
        <v>131</v>
      </c>
    </row>
    <row r="31" ht="12.75">
      <c r="A31" s="75" t="s">
        <v>132</v>
      </c>
    </row>
    <row r="32" ht="12.75">
      <c r="B32" s="123" t="s">
        <v>133</v>
      </c>
    </row>
    <row r="33" ht="12.75">
      <c r="B33" s="124" t="s">
        <v>134</v>
      </c>
    </row>
    <row r="35" ht="12.75">
      <c r="A35" s="75" t="s">
        <v>135</v>
      </c>
    </row>
    <row r="36" ht="12.75">
      <c r="B36" s="123" t="s">
        <v>136</v>
      </c>
    </row>
    <row r="38" ht="12.75">
      <c r="A38" s="75" t="s">
        <v>137</v>
      </c>
    </row>
    <row r="39" spans="1:2" ht="12.75">
      <c r="A39" s="75"/>
      <c r="B39" s="123" t="s">
        <v>138</v>
      </c>
    </row>
    <row r="40" ht="12.75">
      <c r="B40" s="124" t="s">
        <v>139</v>
      </c>
    </row>
    <row r="42" ht="12.75">
      <c r="A42" s="75" t="s">
        <v>140</v>
      </c>
    </row>
    <row r="43" ht="12.75">
      <c r="B43" s="123" t="s">
        <v>141</v>
      </c>
    </row>
    <row r="45" ht="12.75">
      <c r="A45" s="75" t="s">
        <v>142</v>
      </c>
    </row>
    <row r="46" ht="12.75">
      <c r="B46" s="123" t="s">
        <v>143</v>
      </c>
    </row>
    <row r="47" ht="12.75">
      <c r="B47" s="124" t="s">
        <v>159</v>
      </c>
    </row>
    <row r="49" ht="12.75" customHeight="1">
      <c r="A49" s="75" t="s">
        <v>144</v>
      </c>
    </row>
    <row r="50" ht="12.75">
      <c r="B50" s="123" t="s">
        <v>145</v>
      </c>
    </row>
    <row r="51" ht="12.75" customHeight="1"/>
    <row r="52" ht="14.25">
      <c r="A52" s="76" t="s">
        <v>146</v>
      </c>
    </row>
    <row r="54" ht="12.75">
      <c r="A54" s="75" t="s">
        <v>147</v>
      </c>
    </row>
    <row r="55" ht="12.75">
      <c r="B55" s="123" t="s">
        <v>148</v>
      </c>
    </row>
    <row r="56" ht="12.75">
      <c r="B56" s="123" t="s">
        <v>149</v>
      </c>
    </row>
    <row r="57" ht="12.75">
      <c r="A57" s="75" t="s">
        <v>137</v>
      </c>
    </row>
    <row r="58" ht="12.75">
      <c r="B58" s="123" t="s">
        <v>150</v>
      </c>
    </row>
    <row r="59" ht="12.75">
      <c r="A59" s="75" t="s">
        <v>142</v>
      </c>
    </row>
    <row r="60" ht="12.75">
      <c r="B60" t="s">
        <v>160</v>
      </c>
    </row>
    <row r="61" ht="12.75">
      <c r="B61" t="s">
        <v>151</v>
      </c>
    </row>
    <row r="63" spans="1:5" ht="12.75">
      <c r="A63" s="90" t="s">
        <v>152</v>
      </c>
      <c r="B63" s="90"/>
      <c r="C63" s="90"/>
      <c r="D63" s="90"/>
      <c r="E63" s="90"/>
    </row>
    <row r="64" ht="12.75">
      <c r="A64" s="75" t="s">
        <v>147</v>
      </c>
    </row>
    <row r="65" ht="12.75">
      <c r="B65" t="s">
        <v>153</v>
      </c>
    </row>
    <row r="66" spans="1:2" ht="12.75">
      <c r="A66" s="75"/>
      <c r="B66" t="s">
        <v>154</v>
      </c>
    </row>
    <row r="67" ht="12.75">
      <c r="A67" s="75" t="s">
        <v>155</v>
      </c>
    </row>
    <row r="68" ht="12.75">
      <c r="A68" s="75" t="s">
        <v>137</v>
      </c>
    </row>
    <row r="69" ht="12.75">
      <c r="B69" t="s">
        <v>156</v>
      </c>
    </row>
    <row r="71" spans="12:13" ht="12.75">
      <c r="L71" s="7"/>
      <c r="M71" s="7"/>
    </row>
    <row r="72" spans="1:11" ht="12.75">
      <c r="A72" s="81"/>
      <c r="B72" s="7"/>
      <c r="C72" s="81" t="s">
        <v>106</v>
      </c>
      <c r="D72" s="7"/>
      <c r="E72" s="11"/>
      <c r="F72" s="21"/>
      <c r="G72" s="7"/>
      <c r="H72" s="7"/>
      <c r="I72" s="7"/>
      <c r="J72" s="7"/>
      <c r="K72" s="7"/>
    </row>
    <row r="75" spans="5:6" s="7" customFormat="1" ht="12.75">
      <c r="E75" s="11"/>
      <c r="F75" s="21"/>
    </row>
    <row r="76" spans="5:6" s="7" customFormat="1" ht="12.75">
      <c r="E76" s="11"/>
      <c r="F76" s="21"/>
    </row>
    <row r="77" spans="5:6" s="7" customFormat="1" ht="12.75">
      <c r="E77" s="11"/>
      <c r="F77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79" t="s">
        <v>89</v>
      </c>
    </row>
    <row r="5" ht="12.75">
      <c r="A5" s="79" t="s">
        <v>90</v>
      </c>
    </row>
    <row r="6" ht="12.75">
      <c r="A6" s="79" t="s">
        <v>91</v>
      </c>
    </row>
    <row r="7" ht="12.75">
      <c r="A7" s="79" t="s">
        <v>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'sample budget'!#REF!</f>
        <v>#REF!</v>
      </c>
      <c r="C8" t="e">
        <f>'sample budget'!#REF!</f>
        <v>#REF!</v>
      </c>
      <c r="D8" t="e">
        <f>'sample budget'!#REF!</f>
        <v>#REF!</v>
      </c>
      <c r="E8" t="e">
        <f>'sample budget'!#REF!</f>
        <v>#REF!</v>
      </c>
      <c r="F8" t="e">
        <f>'sample budget'!#REF!</f>
        <v>#REF!</v>
      </c>
      <c r="G8" t="e">
        <f>'sample budget'!#REF!</f>
        <v>#REF!</v>
      </c>
      <c r="H8" t="e">
        <f>'sample budget'!#REF!</f>
        <v>#REF!</v>
      </c>
      <c r="I8" t="e">
        <f>'sample budget'!#REF!</f>
        <v>#REF!</v>
      </c>
      <c r="J8" t="e">
        <f>'sample budget'!#REF!</f>
        <v>#REF!</v>
      </c>
      <c r="K8" t="e">
        <f>'sample budget'!#REF!</f>
        <v>#REF!</v>
      </c>
      <c r="L8" t="e">
        <f>'sample budget'!#REF!</f>
        <v>#REF!</v>
      </c>
      <c r="M8" t="e">
        <f>'sample budget'!#REF!</f>
        <v>#REF!</v>
      </c>
      <c r="N8" t="e">
        <f>'sample budget'!#REF!</f>
        <v>#REF!</v>
      </c>
      <c r="O8" t="e">
        <f>'sample budget'!#REF!</f>
        <v>#REF!</v>
      </c>
      <c r="P8" t="e">
        <f>'sample budget'!#REF!</f>
        <v>#REF!</v>
      </c>
      <c r="Q8" t="e">
        <f>'sample budget'!#REF!</f>
        <v>#REF!</v>
      </c>
      <c r="R8" t="e">
        <f>'sample budget'!#REF!</f>
        <v>#REF!</v>
      </c>
      <c r="S8" t="e">
        <f>'sample budget'!#REF!</f>
        <v>#REF!</v>
      </c>
      <c r="T8" s="2" t="e">
        <f>'sample budget'!#REF!</f>
        <v>#REF!</v>
      </c>
      <c r="U8" s="2" t="e">
        <f>'sample budget'!#REF!</f>
        <v>#REF!</v>
      </c>
      <c r="V8" s="1" t="e">
        <f>'sample budget'!#REF!</f>
        <v>#REF!</v>
      </c>
      <c r="W8" s="2" t="str">
        <f>'sample budget'!$C$35</f>
        <v>not allowed</v>
      </c>
      <c r="X8" s="2">
        <f>'sample budget'!$F$35</f>
        <v>0</v>
      </c>
      <c r="Y8" s="1" t="e">
        <f>'sample budget'!#REF!</f>
        <v>#REF!</v>
      </c>
      <c r="Z8" t="e">
        <f>'sample budget'!#REF!</f>
        <v>#REF!</v>
      </c>
      <c r="AA8" t="e">
        <f>'sample budget'!#REF!</f>
        <v>#REF!</v>
      </c>
      <c r="AB8" t="e">
        <f>'sample budget'!#REF!</f>
        <v>#REF!</v>
      </c>
      <c r="AC8" t="e">
        <f>'sample budget'!#REF!</f>
        <v>#REF!</v>
      </c>
      <c r="AD8" t="e">
        <f>'sample budget'!#REF!</f>
        <v>#REF!</v>
      </c>
      <c r="AE8" t="e">
        <f>'sample budget'!#REF!</f>
        <v>#REF!</v>
      </c>
      <c r="AF8" t="e">
        <f>'sample budget'!#REF!</f>
        <v>#REF!</v>
      </c>
      <c r="AG8" t="e">
        <f>'sample budget'!#REF!</f>
        <v>#REF!</v>
      </c>
      <c r="AH8" t="e">
        <f>'sample budget'!#REF!</f>
        <v>#REF!</v>
      </c>
      <c r="AI8" t="e">
        <f>'sample budget'!#REF!</f>
        <v>#REF!</v>
      </c>
      <c r="AJ8" t="e">
        <f>'sample budget'!#REF!</f>
        <v>#REF!</v>
      </c>
      <c r="AK8" t="e">
        <f>'sample budget'!#REF!</f>
        <v>#REF!</v>
      </c>
      <c r="AL8" t="e">
        <f>'sample budget'!#REF!</f>
        <v>#REF!</v>
      </c>
      <c r="AM8" t="e">
        <f>'sample budget'!#REF!</f>
        <v>#REF!</v>
      </c>
      <c r="AN8" s="2">
        <f>'sample budget'!$E$45</f>
        <v>0</v>
      </c>
      <c r="AO8" s="2">
        <f>'sample budget'!$E$50</f>
        <v>0</v>
      </c>
      <c r="AP8" s="3">
        <f>'sample budget'!$B$55</f>
        <v>0</v>
      </c>
      <c r="AQ8">
        <f>'sample budget'!$B$56</f>
        <v>0</v>
      </c>
      <c r="AR8">
        <f>'sample budget'!$B$57</f>
        <v>0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Debra Lejeune</cp:lastModifiedBy>
  <cp:lastPrinted>2006-10-03T17:37:43Z</cp:lastPrinted>
  <dcterms:created xsi:type="dcterms:W3CDTF">1999-06-28T19:53:29Z</dcterms:created>
  <dcterms:modified xsi:type="dcterms:W3CDTF">2019-06-26T16:56:05Z</dcterms:modified>
  <cp:category/>
  <cp:version/>
  <cp:contentType/>
  <cp:contentStatus/>
</cp:coreProperties>
</file>