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905" windowHeight="11175" firstSheet="0" activeTab="0"/>
  </bookViews>
  <sheets>
    <sheet name="blank budget yr1" sheetId="1" r:id="rId1"/>
    <sheet name="sample budget just." sheetId="2" r:id="rId2"/>
    <sheet name="disclaimer" sheetId="3" r:id="rId3"/>
    <sheet name="TemplateInformation" sheetId="4" state="veryHidden" r:id="rId4"/>
  </sheets>
  <definedNames/>
  <calcPr fullCalcOnLoad="1"/>
</workbook>
</file>

<file path=xl/sharedStrings.xml><?xml version="1.0" encoding="utf-8"?>
<sst xmlns="http://schemas.openxmlformats.org/spreadsheetml/2006/main" count="160" uniqueCount="151">
  <si>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</si>
  <si>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</si>
  <si>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</si>
  <si>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</si>
  <si>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</si>
  <si>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</si>
  <si>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</si>
  <si>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</si>
  <si>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</si>
  <si>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</si>
  <si>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</si>
  <si>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</si>
  <si>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</si>
  <si>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</si>
  <si>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</si>
  <si>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</si>
  <si>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</si>
  <si>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</si>
  <si>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</si>
  <si>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</si>
  <si>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</si>
  <si>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</si>
  <si>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</si>
  <si>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</si>
  <si>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</si>
  <si>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</si>
  <si>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</si>
  <si>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</si>
  <si>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</si>
  <si>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</si>
  <si>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</si>
  <si>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</si>
  <si>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</si>
  <si>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</si>
  <si>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</si>
  <si>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</si>
  <si>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</si>
  <si>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</si>
  <si>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</si>
  <si>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</si>
  <si>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</si>
  <si>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</si>
  <si>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</si>
  <si>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</si>
  <si>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</si>
  <si>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</si>
  <si>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</si>
  <si>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</si>
  <si>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</si>
  <si>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</si>
  <si>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</si>
  <si>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</si>
  <si>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</si>
  <si>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</si>
  <si>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</si>
  <si>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</si>
  <si>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</si>
  <si>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</si>
  <si>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</si>
  <si>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</si>
  <si>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</si>
  <si>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</si>
  <si>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</si>
  <si>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</si>
  <si>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</si>
  <si>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</si>
  <si>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</si>
  <si>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</si>
  <si>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</si>
  <si>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</si>
  <si>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</si>
  <si>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</si>
  <si>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</si>
  <si>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</si>
  <si>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</si>
  <si>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</si>
  <si>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(Ex. Unclassified, PI, CoPI, Post Docs)</t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</si>
  <si>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</si>
  <si>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</si>
  <si>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</si>
  <si>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</si>
  <si>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</si>
  <si>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</si>
  <si>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</si>
  <si>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</si>
  <si>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</si>
  <si>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</si>
  <si>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</si>
  <si>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</si>
  <si>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</si>
  <si>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>The Federal rate should be applied only to salaries &amp; wages excluding fringe and with the BOR's ID rate.</t>
  </si>
  <si>
    <t xml:space="preserve">The US Dept. of Ed's rate is on modified direct cost (excludes training stipends). All other non-Federal will apply either </t>
  </si>
  <si>
    <t>4- Each line of cost share must be documented &amp; approved on the routing sheet &amp; if applicable a budget account number indicated.</t>
  </si>
  <si>
    <t xml:space="preserve"> Office of Research and Sponsored Programs</t>
  </si>
  <si>
    <t>Office of Research and Sponsored Programs</t>
  </si>
  <si>
    <t>Budget Justification</t>
  </si>
  <si>
    <t>If you have any questions, please contact ORSP at 985-493-2563</t>
  </si>
  <si>
    <t>If you have any questions, please contact the Office of Research at 985-493-2563.</t>
  </si>
  <si>
    <t>unrecovered F&amp;A</t>
  </si>
  <si>
    <t>the sponsors rate or 20% of salaries, wages, &amp; fringe or 15% of the total grant.</t>
  </si>
  <si>
    <t>Salaried Employees</t>
  </si>
  <si>
    <t>Year 20__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</si>
  <si>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</si>
  <si>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</si>
  <si>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</si>
  <si>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</si>
  <si>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</si>
  <si>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</si>
  <si>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</si>
  <si>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</si>
  <si>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</si>
  <si>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</si>
  <si>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</si>
  <si>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</si>
  <si>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</si>
  <si>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</si>
  <si>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</si>
  <si>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</si>
  <si>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</si>
  <si>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</si>
  <si>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</si>
  <si>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</si>
  <si>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</si>
  <si>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</si>
  <si>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</si>
  <si>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</si>
  <si>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</si>
  <si>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</si>
  <si>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</si>
  <si>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</si>
  <si>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</si>
  <si>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</si>
  <si>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</si>
  <si>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</si>
  <si>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</si>
  <si>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</si>
  <si>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</si>
  <si>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</si>
  <si>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</si>
  <si>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</si>
  <si>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</si>
  <si>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</si>
  <si>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</si>
  <si>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</si>
  <si>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</si>
  <si>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8%.</t>
  </si>
  <si>
    <t>(IDC are 47.5% of salary &amp; wages or specific to the sponsor's requirements)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</si>
  <si>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</si>
  <si>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>add 7.65% FICA &amp; MediFICA for intermittent workers</t>
  </si>
  <si>
    <t xml:space="preserve">Students not enrolled in Summer School have fringe benefit of 7.65% on salaries. </t>
  </si>
  <si>
    <t>2- Current Tuition: Resident - Undergrad (12 hrs):  $3,975.90    Grad (9 hrs): $4,043.97      Non Resident - Undergrad:  $4,522.50    Grad:  $4.839.96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</si>
</sst>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10" fontId="0" fillId="0" borderId="17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0">
      <selection activeCell="C31" sqref="C31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42" t="s">
        <v>94</v>
      </c>
      <c r="F1" s="42"/>
    </row>
    <row r="2" spans="5:6" ht="18">
      <c r="E2" s="42"/>
      <c r="F2" s="42"/>
    </row>
    <row r="3" ht="12.75">
      <c r="F3" s="6"/>
    </row>
    <row r="4" spans="1:9" ht="24.75" customHeight="1">
      <c r="A4" s="4" t="s">
        <v>60</v>
      </c>
      <c r="B4" s="89"/>
      <c r="C4" s="89"/>
      <c r="D4" s="89"/>
      <c r="E4" s="89"/>
      <c r="F4" s="89"/>
      <c r="G4" s="89"/>
      <c r="H4" s="89"/>
      <c r="I4" s="18"/>
    </row>
    <row r="5" spans="1:9" ht="24.75" customHeight="1">
      <c r="A5" s="4" t="s">
        <v>61</v>
      </c>
      <c r="B5" s="89"/>
      <c r="C5" s="89"/>
      <c r="D5" s="89"/>
      <c r="E5" s="89"/>
      <c r="F5" s="89"/>
      <c r="G5" s="89"/>
      <c r="H5" s="89"/>
      <c r="I5" s="18"/>
    </row>
    <row r="6" spans="1:9" ht="24.75" customHeight="1">
      <c r="A6" s="4" t="s">
        <v>62</v>
      </c>
      <c r="B6" s="89"/>
      <c r="C6" s="89"/>
      <c r="D6" s="89"/>
      <c r="E6" s="89"/>
      <c r="F6" s="89"/>
      <c r="G6" s="89"/>
      <c r="H6" s="89"/>
      <c r="I6" s="18"/>
    </row>
    <row r="7" spans="1:9" ht="29.25" customHeight="1">
      <c r="A7" s="4"/>
      <c r="B7" s="24"/>
      <c r="C7" s="24"/>
      <c r="D7" s="50" t="s">
        <v>83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46"/>
      <c r="E9" s="87" t="s">
        <v>88</v>
      </c>
      <c r="F9" s="88"/>
      <c r="G9" s="87" t="s">
        <v>72</v>
      </c>
      <c r="H9" s="88"/>
    </row>
    <row r="10" spans="3:8" s="25" customFormat="1" ht="17.25" customHeight="1">
      <c r="C10" s="27" t="s">
        <v>3</v>
      </c>
      <c r="D10" s="47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38" t="s">
        <v>75</v>
      </c>
      <c r="B11" s="40"/>
      <c r="C11" s="56"/>
      <c r="D11" s="57"/>
      <c r="E11" s="56"/>
      <c r="F11" s="58"/>
      <c r="G11" s="56"/>
      <c r="H11" s="58"/>
    </row>
    <row r="12" spans="1:8" ht="20.25" customHeight="1">
      <c r="A12" s="39" t="s">
        <v>76</v>
      </c>
      <c r="B12" s="41"/>
      <c r="C12" s="61"/>
      <c r="D12" s="60"/>
      <c r="E12" s="61"/>
      <c r="F12" s="62"/>
      <c r="G12" s="61"/>
      <c r="H12" s="62"/>
    </row>
    <row r="13" spans="1:8" ht="20.25" customHeight="1">
      <c r="A13" s="30" t="s">
        <v>100</v>
      </c>
      <c r="B13" s="31"/>
      <c r="C13" s="61"/>
      <c r="D13" s="60"/>
      <c r="E13" s="61"/>
      <c r="F13" s="62"/>
      <c r="G13" s="61"/>
      <c r="H13" s="62"/>
    </row>
    <row r="14" spans="1:8" ht="20.25" customHeight="1">
      <c r="A14" s="32" t="s">
        <v>68</v>
      </c>
      <c r="B14" s="33">
        <v>0.3</v>
      </c>
      <c r="C14" s="69">
        <f>ROUND(SUM(C11:C13)*(B14),0)</f>
        <v>0</v>
      </c>
      <c r="D14" s="70"/>
      <c r="E14" s="69">
        <f>SUM(E11:E13)*0.3</f>
        <v>0</v>
      </c>
      <c r="F14" s="66"/>
      <c r="G14" s="69"/>
      <c r="H14" s="68"/>
    </row>
    <row r="15" spans="1:8" ht="20.25" customHeight="1">
      <c r="A15" s="30" t="s">
        <v>69</v>
      </c>
      <c r="B15" s="31"/>
      <c r="C15" s="61"/>
      <c r="D15" s="60"/>
      <c r="E15" s="61"/>
      <c r="F15" s="66"/>
      <c r="G15" s="61"/>
      <c r="H15" s="68"/>
    </row>
    <row r="16" spans="1:8" ht="20.25" customHeight="1">
      <c r="A16" s="30" t="s">
        <v>82</v>
      </c>
      <c r="B16" s="31"/>
      <c r="C16" s="61"/>
      <c r="D16" s="60"/>
      <c r="E16" s="61"/>
      <c r="F16" s="66"/>
      <c r="G16" s="61"/>
      <c r="H16" s="68"/>
    </row>
    <row r="17" spans="1:8" ht="20.25" customHeight="1">
      <c r="A17" s="85" t="s">
        <v>148</v>
      </c>
      <c r="B17" s="31"/>
      <c r="C17" s="61">
        <f>SUM(C15+C16)*0.0765</f>
        <v>0</v>
      </c>
      <c r="D17" s="60"/>
      <c r="E17" s="61"/>
      <c r="F17" s="66"/>
      <c r="G17" s="61"/>
      <c r="H17" s="68"/>
    </row>
    <row r="18" spans="1:8" ht="20.25" customHeight="1">
      <c r="A18" s="37" t="s">
        <v>67</v>
      </c>
      <c r="B18" s="31"/>
      <c r="C18" s="61">
        <f>SUM(C11:C17)</f>
        <v>0</v>
      </c>
      <c r="D18" s="60"/>
      <c r="E18" s="61">
        <f>SUM(E11:E16)</f>
        <v>0</v>
      </c>
      <c r="F18" s="71"/>
      <c r="G18" s="61">
        <f>SUM(G11:G16)</f>
        <v>0</v>
      </c>
      <c r="H18" s="72"/>
    </row>
    <row r="19" spans="1:8" ht="20.25" customHeight="1">
      <c r="A19" s="30" t="s">
        <v>65</v>
      </c>
      <c r="B19" s="31"/>
      <c r="C19" s="61"/>
      <c r="D19" s="60"/>
      <c r="E19" s="61"/>
      <c r="F19" s="66"/>
      <c r="G19" s="61"/>
      <c r="H19" s="68"/>
    </row>
    <row r="20" spans="1:8" ht="20.25" customHeight="1">
      <c r="A20" s="30" t="s">
        <v>64</v>
      </c>
      <c r="B20" s="31"/>
      <c r="C20" s="61"/>
      <c r="D20" s="60"/>
      <c r="E20" s="61"/>
      <c r="F20" s="66"/>
      <c r="G20" s="61"/>
      <c r="H20" s="68"/>
    </row>
    <row r="21" spans="1:8" ht="20.25" customHeight="1">
      <c r="A21" s="38" t="s">
        <v>78</v>
      </c>
      <c r="B21" s="40"/>
      <c r="C21" s="63"/>
      <c r="D21" s="60"/>
      <c r="E21" s="63"/>
      <c r="F21" s="64"/>
      <c r="G21" s="63"/>
      <c r="H21" s="58"/>
    </row>
    <row r="22" spans="1:8" ht="20.25" customHeight="1">
      <c r="A22" s="39" t="s">
        <v>77</v>
      </c>
      <c r="B22" s="41"/>
      <c r="C22" s="59"/>
      <c r="D22" s="60"/>
      <c r="E22" s="59"/>
      <c r="F22" s="65"/>
      <c r="G22" s="59"/>
      <c r="H22" s="73"/>
    </row>
    <row r="23" spans="1:8" ht="20.25" customHeight="1">
      <c r="A23" s="38" t="s">
        <v>79</v>
      </c>
      <c r="B23" s="40"/>
      <c r="C23" s="63"/>
      <c r="D23" s="60"/>
      <c r="E23" s="63"/>
      <c r="F23" s="64"/>
      <c r="G23" s="63"/>
      <c r="H23" s="58"/>
    </row>
    <row r="24" spans="1:8" ht="20.25" customHeight="1">
      <c r="A24" s="39" t="s">
        <v>70</v>
      </c>
      <c r="B24" s="41"/>
      <c r="C24" s="59"/>
      <c r="D24" s="60"/>
      <c r="E24" s="59"/>
      <c r="F24" s="65"/>
      <c r="G24" s="59"/>
      <c r="H24" s="73"/>
    </row>
    <row r="25" spans="1:8" ht="20.25" customHeight="1">
      <c r="A25" s="38" t="s">
        <v>80</v>
      </c>
      <c r="B25" s="40"/>
      <c r="C25" s="63"/>
      <c r="D25" s="60"/>
      <c r="E25" s="63"/>
      <c r="F25" s="64"/>
      <c r="G25" s="63"/>
      <c r="H25" s="58"/>
    </row>
    <row r="26" spans="1:8" ht="20.25" customHeight="1">
      <c r="A26" s="39" t="s">
        <v>71</v>
      </c>
      <c r="B26" s="41"/>
      <c r="C26" s="59"/>
      <c r="D26" s="60"/>
      <c r="E26" s="59"/>
      <c r="F26" s="65"/>
      <c r="G26" s="59"/>
      <c r="H26" s="73"/>
    </row>
    <row r="27" spans="1:8" ht="20.25" customHeight="1">
      <c r="A27" s="30" t="s">
        <v>81</v>
      </c>
      <c r="B27" s="31"/>
      <c r="C27" s="61"/>
      <c r="D27" s="60"/>
      <c r="E27" s="61"/>
      <c r="F27" s="66"/>
      <c r="G27" s="61"/>
      <c r="H27" s="68"/>
    </row>
    <row r="28" spans="1:8" ht="20.25" customHeight="1">
      <c r="A28" s="30" t="s">
        <v>73</v>
      </c>
      <c r="B28" s="31"/>
      <c r="C28" s="61"/>
      <c r="D28" s="60"/>
      <c r="E28" s="61"/>
      <c r="F28" s="66"/>
      <c r="G28" s="61"/>
      <c r="H28" s="68"/>
    </row>
    <row r="29" spans="1:8" ht="20.25" customHeight="1">
      <c r="A29" s="37" t="s">
        <v>66</v>
      </c>
      <c r="B29" s="36"/>
      <c r="C29" s="61">
        <f>SUM(C18:C28)</f>
        <v>0</v>
      </c>
      <c r="D29" s="60"/>
      <c r="E29" s="61">
        <f>SUM(E18:E28)</f>
        <v>0</v>
      </c>
      <c r="F29" s="71"/>
      <c r="G29" s="61">
        <f>SUM(G18:G28)</f>
        <v>0</v>
      </c>
      <c r="H29" s="72"/>
    </row>
    <row r="30" spans="1:8" ht="20.25" customHeight="1">
      <c r="A30" s="32" t="s">
        <v>74</v>
      </c>
      <c r="B30" s="86">
        <v>0.475</v>
      </c>
      <c r="C30" s="74">
        <f>ROUND(SUM(C11+C12+C13+C15+C16)*(B30),0)</f>
        <v>0</v>
      </c>
      <c r="D30" s="75"/>
      <c r="E30" s="74">
        <f>SUM(E11+E12+E13+E15+E16)*0.475</f>
        <v>0</v>
      </c>
      <c r="F30" s="67" t="s">
        <v>98</v>
      </c>
      <c r="G30" s="74"/>
      <c r="H30" s="68"/>
    </row>
    <row r="31" spans="3:8" ht="14.25">
      <c r="C31" s="76"/>
      <c r="D31" s="76"/>
      <c r="E31" s="76"/>
      <c r="F31" s="77"/>
      <c r="G31" s="76"/>
      <c r="H31" s="78"/>
    </row>
    <row r="32" spans="1:8" ht="20.25" customHeight="1">
      <c r="A32" s="30" t="s">
        <v>58</v>
      </c>
      <c r="B32" s="31"/>
      <c r="C32" s="74"/>
      <c r="D32" s="79"/>
      <c r="E32" s="74"/>
      <c r="F32" s="66"/>
      <c r="G32" s="74"/>
      <c r="H32" s="68"/>
    </row>
    <row r="33" spans="1:8" ht="15.75" customHeight="1">
      <c r="A33" s="8"/>
      <c r="B33" s="8"/>
      <c r="C33" s="79"/>
      <c r="D33" s="79"/>
      <c r="E33" s="79"/>
      <c r="F33" s="71"/>
      <c r="G33" s="79"/>
      <c r="H33" s="72"/>
    </row>
    <row r="34" spans="1:8" s="6" customFormat="1" ht="20.25" customHeight="1">
      <c r="A34" s="34" t="s">
        <v>4</v>
      </c>
      <c r="B34" s="35"/>
      <c r="C34" s="80">
        <f>SUM(C29+C30+C32)</f>
        <v>0</v>
      </c>
      <c r="D34" s="80"/>
      <c r="E34" s="80">
        <f>SUM(E29+E30+E32)</f>
        <v>0</v>
      </c>
      <c r="F34" s="81"/>
      <c r="G34" s="80">
        <f>SUM(G29+G30+G32)</f>
        <v>0</v>
      </c>
      <c r="H34" s="82"/>
    </row>
    <row r="35" spans="3:8" s="6" customFormat="1" ht="20.25" customHeight="1">
      <c r="C35" s="14"/>
      <c r="D35" s="14"/>
      <c r="E35" s="43"/>
      <c r="F35" s="44"/>
      <c r="G35" s="14"/>
      <c r="H35" s="45"/>
    </row>
    <row r="36" spans="1:8" s="6" customFormat="1" ht="20.25" customHeight="1">
      <c r="A36" s="7" t="s">
        <v>89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150</v>
      </c>
    </row>
    <row r="38" s="7" customFormat="1" ht="12.75">
      <c r="A38" s="7" t="s">
        <v>145</v>
      </c>
    </row>
    <row r="39" spans="1:5" s="7" customFormat="1" ht="12.75">
      <c r="A39" s="7" t="s">
        <v>90</v>
      </c>
      <c r="B39" s="16"/>
      <c r="C39" s="16"/>
      <c r="D39" s="16"/>
      <c r="E39" s="11"/>
    </row>
    <row r="40" spans="1:6" s="7" customFormat="1" ht="12.75">
      <c r="A40" s="7" t="s">
        <v>91</v>
      </c>
      <c r="B40" s="16"/>
      <c r="C40" s="16"/>
      <c r="D40" s="16"/>
      <c r="E40" s="11"/>
      <c r="F40" s="21"/>
    </row>
    <row r="41" spans="1:6" s="7" customFormat="1" ht="12.75">
      <c r="A41" s="7" t="s">
        <v>99</v>
      </c>
      <c r="B41" s="16"/>
      <c r="C41" s="16"/>
      <c r="D41" s="16"/>
      <c r="E41" s="11"/>
      <c r="F41" s="21"/>
    </row>
    <row r="42" spans="1:8" s="7" customFormat="1" ht="12.75">
      <c r="A42" s="7" t="s">
        <v>92</v>
      </c>
      <c r="F42" s="21"/>
      <c r="H42" s="16"/>
    </row>
    <row r="43" spans="2:6" s="7" customFormat="1" ht="12.75">
      <c r="B43" s="16"/>
      <c r="C43" s="16"/>
      <c r="D43" s="16"/>
      <c r="E43" s="11"/>
      <c r="F43" s="21"/>
    </row>
    <row r="44" spans="3:6" s="7" customFormat="1" ht="12.75">
      <c r="C44" s="18"/>
      <c r="D44" s="18"/>
      <c r="E44" s="15"/>
      <c r="F44" s="21"/>
    </row>
    <row r="45" s="7" customFormat="1" ht="12.75">
      <c r="B45" s="53" t="s">
        <v>96</v>
      </c>
    </row>
    <row r="46" spans="1:6" s="7" customFormat="1" ht="12.75">
      <c r="A46" s="53"/>
      <c r="B46" s="53"/>
      <c r="E46" s="11"/>
      <c r="F46" s="21"/>
    </row>
    <row r="47" spans="2:6" s="7" customFormat="1" ht="12.75">
      <c r="B47" s="16"/>
      <c r="C47" s="16"/>
      <c r="D47" s="16"/>
      <c r="E47" s="11"/>
      <c r="F47" s="21"/>
    </row>
    <row r="48" spans="5:6" s="7" customFormat="1" ht="12.75">
      <c r="E48" s="11"/>
      <c r="F48" s="21"/>
    </row>
    <row r="49" spans="5:6" s="7" customFormat="1" ht="12.75">
      <c r="E49" s="11"/>
      <c r="F49" s="21"/>
    </row>
    <row r="50" spans="1:6" s="7" customFormat="1" ht="12.75">
      <c r="A50" s="13"/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2:6" s="7" customFormat="1" ht="12.75">
      <c r="B53" s="16"/>
      <c r="C53" s="16"/>
      <c r="D53" s="16"/>
      <c r="E53" s="11"/>
      <c r="F53" s="21"/>
    </row>
    <row r="54" spans="1:6" s="7" customFormat="1" ht="12.75">
      <c r="A54" s="13"/>
      <c r="B54" s="13"/>
      <c r="C54" s="13"/>
      <c r="D54" s="13"/>
      <c r="E54" s="14"/>
      <c r="F54" s="22"/>
    </row>
    <row r="55" spans="1:6" s="7" customFormat="1" ht="12.75">
      <c r="A55" s="13"/>
      <c r="B55" s="13"/>
      <c r="C55" s="13"/>
      <c r="D55" s="13"/>
      <c r="E55" s="14"/>
      <c r="F55" s="22"/>
    </row>
    <row r="56" spans="5:6" s="7" customFormat="1" ht="12.75">
      <c r="E56" s="11"/>
      <c r="F56" s="21"/>
    </row>
    <row r="57" spans="2:6" s="7" customFormat="1" ht="12.75">
      <c r="B57" s="13"/>
      <c r="C57" s="13"/>
      <c r="D57" s="13"/>
      <c r="E57" s="14"/>
      <c r="F57" s="22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6" s="7" customFormat="1" ht="12.75">
      <c r="E61" s="12"/>
      <c r="F61" s="20"/>
    </row>
    <row r="62" spans="5:7" ht="12.75">
      <c r="E62" s="10"/>
      <c r="F62" s="19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46">
      <selection activeCell="B23" sqref="B23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42" t="s">
        <v>93</v>
      </c>
    </row>
    <row r="2" ht="18">
      <c r="F2" s="42" t="s">
        <v>95</v>
      </c>
    </row>
    <row r="3" ht="15">
      <c r="G3" s="51" t="s">
        <v>101</v>
      </c>
    </row>
    <row r="4" ht="12.75" customHeight="1">
      <c r="G4" s="51"/>
    </row>
    <row r="5" spans="1:7" ht="15">
      <c r="A5" s="49" t="s">
        <v>102</v>
      </c>
      <c r="G5" s="51"/>
    </row>
    <row r="6" ht="12.75" customHeight="1"/>
    <row r="7" ht="12.75">
      <c r="A7" s="48" t="s">
        <v>103</v>
      </c>
    </row>
    <row r="8" ht="12.75">
      <c r="B8" s="83" t="s">
        <v>104</v>
      </c>
    </row>
    <row r="9" ht="12.75">
      <c r="B9" s="83" t="s">
        <v>105</v>
      </c>
    </row>
    <row r="10" ht="12.75">
      <c r="B10" s="83" t="s">
        <v>106</v>
      </c>
    </row>
    <row r="12" ht="12.75">
      <c r="B12" s="83" t="s">
        <v>107</v>
      </c>
    </row>
    <row r="13" ht="12.75">
      <c r="B13" s="84" t="s">
        <v>108</v>
      </c>
    </row>
    <row r="14" ht="12.75">
      <c r="B14" s="84" t="s">
        <v>109</v>
      </c>
    </row>
    <row r="16" ht="12.75">
      <c r="B16" s="83" t="s">
        <v>110</v>
      </c>
    </row>
    <row r="17" spans="2:13" ht="12.75">
      <c r="B17" s="84" t="s">
        <v>111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ht="12.75">
      <c r="A18" s="54"/>
      <c r="B18" s="84" t="s">
        <v>109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12.75">
      <c r="A19" s="54"/>
      <c r="B19" s="8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12.75">
      <c r="A20" s="48" t="s">
        <v>112</v>
      </c>
      <c r="B20" s="8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s="54" customFormat="1" ht="12.75">
      <c r="A21" s="83"/>
      <c r="B21" t="s">
        <v>113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83"/>
      <c r="B22" t="s">
        <v>114</v>
      </c>
    </row>
    <row r="23" ht="12.75">
      <c r="B23" s="83" t="s">
        <v>149</v>
      </c>
    </row>
    <row r="24" ht="12.75">
      <c r="A24" s="48" t="s">
        <v>115</v>
      </c>
    </row>
    <row r="25" ht="12.75">
      <c r="B25" s="83" t="s">
        <v>116</v>
      </c>
    </row>
    <row r="26" ht="12.75">
      <c r="B26" s="83" t="s">
        <v>117</v>
      </c>
    </row>
    <row r="28" ht="12.75">
      <c r="A28" s="48" t="s">
        <v>118</v>
      </c>
    </row>
    <row r="29" ht="12.75">
      <c r="B29" s="83" t="s">
        <v>119</v>
      </c>
    </row>
    <row r="31" ht="12.75">
      <c r="A31" s="48" t="s">
        <v>120</v>
      </c>
    </row>
    <row r="32" ht="12.75">
      <c r="B32" s="83" t="s">
        <v>121</v>
      </c>
    </row>
    <row r="33" ht="12.75">
      <c r="B33" s="84" t="s">
        <v>122</v>
      </c>
    </row>
    <row r="35" ht="12.75">
      <c r="A35" s="48" t="s">
        <v>123</v>
      </c>
    </row>
    <row r="36" ht="12.75">
      <c r="B36" s="83" t="s">
        <v>124</v>
      </c>
    </row>
    <row r="38" ht="12.75">
      <c r="A38" s="48" t="s">
        <v>125</v>
      </c>
    </row>
    <row r="39" spans="1:2" ht="12.75">
      <c r="A39" s="48"/>
      <c r="B39" s="83" t="s">
        <v>126</v>
      </c>
    </row>
    <row r="40" ht="12.75">
      <c r="B40" s="84" t="s">
        <v>127</v>
      </c>
    </row>
    <row r="42" ht="12.75">
      <c r="A42" s="48" t="s">
        <v>128</v>
      </c>
    </row>
    <row r="43" ht="12.75">
      <c r="B43" s="83" t="s">
        <v>129</v>
      </c>
    </row>
    <row r="45" ht="12.75">
      <c r="A45" s="48" t="s">
        <v>130</v>
      </c>
    </row>
    <row r="46" ht="12.75">
      <c r="B46" s="83" t="s">
        <v>131</v>
      </c>
    </row>
    <row r="47" ht="12.75">
      <c r="B47" s="84" t="s">
        <v>146</v>
      </c>
    </row>
    <row r="48" ht="12.75" customHeight="1"/>
    <row r="49" ht="12" customHeight="1">
      <c r="A49" s="48" t="s">
        <v>132</v>
      </c>
    </row>
    <row r="50" ht="12.75">
      <c r="B50" s="83" t="s">
        <v>133</v>
      </c>
    </row>
    <row r="51" ht="12.75" customHeight="1"/>
    <row r="52" ht="14.25">
      <c r="A52" s="49" t="s">
        <v>134</v>
      </c>
    </row>
    <row r="54" ht="12.75">
      <c r="A54" s="48" t="s">
        <v>135</v>
      </c>
    </row>
    <row r="55" ht="12.75">
      <c r="B55" s="83" t="s">
        <v>136</v>
      </c>
    </row>
    <row r="56" ht="12.75">
      <c r="B56" s="83" t="s">
        <v>137</v>
      </c>
    </row>
    <row r="57" ht="12.75">
      <c r="A57" s="48" t="s">
        <v>125</v>
      </c>
    </row>
    <row r="58" ht="12.75">
      <c r="B58" s="83" t="s">
        <v>138</v>
      </c>
    </row>
    <row r="59" ht="12.75">
      <c r="A59" s="48" t="s">
        <v>130</v>
      </c>
    </row>
    <row r="60" ht="12.75">
      <c r="B60" t="s">
        <v>147</v>
      </c>
    </row>
    <row r="61" ht="12.75">
      <c r="B61" t="s">
        <v>139</v>
      </c>
    </row>
    <row r="63" spans="1:5" ht="12.75">
      <c r="A63" s="55" t="s">
        <v>140</v>
      </c>
      <c r="B63" s="55"/>
      <c r="C63" s="55"/>
      <c r="D63" s="55"/>
      <c r="E63" s="55"/>
    </row>
    <row r="64" ht="12.75">
      <c r="A64" s="48" t="s">
        <v>135</v>
      </c>
    </row>
    <row r="65" ht="12.75">
      <c r="B65" t="s">
        <v>141</v>
      </c>
    </row>
    <row r="66" spans="1:2" ht="12.75">
      <c r="A66" s="48"/>
      <c r="B66" t="s">
        <v>142</v>
      </c>
    </row>
    <row r="67" ht="12.75">
      <c r="A67" s="48" t="s">
        <v>143</v>
      </c>
    </row>
    <row r="68" ht="12.75">
      <c r="A68" s="48" t="s">
        <v>125</v>
      </c>
    </row>
    <row r="69" ht="12.75">
      <c r="B69" t="s">
        <v>144</v>
      </c>
    </row>
    <row r="71" ht="14.25">
      <c r="A71" s="49"/>
    </row>
    <row r="72" spans="12:13" ht="12.75">
      <c r="L72" s="7"/>
      <c r="M72" s="7"/>
    </row>
    <row r="73" spans="1:11" ht="12.75">
      <c r="A73" s="7"/>
      <c r="B73" s="7"/>
      <c r="C73" s="7"/>
      <c r="D73" s="7"/>
      <c r="E73" s="11"/>
      <c r="F73" s="21"/>
      <c r="G73" s="7"/>
      <c r="H73" s="7"/>
      <c r="I73" s="7"/>
      <c r="J73" s="7"/>
      <c r="K73" s="7"/>
    </row>
    <row r="74" spans="1:11" ht="12.75">
      <c r="A74" s="53"/>
      <c r="B74" s="7"/>
      <c r="C74" s="53" t="s">
        <v>97</v>
      </c>
      <c r="D74" s="7"/>
      <c r="E74" s="11"/>
      <c r="F74" s="21"/>
      <c r="G74" s="7"/>
      <c r="H74" s="7"/>
      <c r="I74" s="7"/>
      <c r="J74" s="7"/>
      <c r="K74" s="7"/>
    </row>
    <row r="75" spans="1:13" s="7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5:6" s="7" customFormat="1" ht="12.75">
      <c r="E76" s="11"/>
      <c r="F76" s="21"/>
    </row>
    <row r="77" spans="5:6" s="7" customFormat="1" ht="12.75">
      <c r="E77" s="11"/>
      <c r="F77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52" t="s">
        <v>84</v>
      </c>
    </row>
    <row r="5" ht="12.75">
      <c r="A5" s="52" t="s">
        <v>85</v>
      </c>
    </row>
    <row r="6" ht="12.75">
      <c r="A6" s="52" t="s">
        <v>86</v>
      </c>
    </row>
    <row r="7" ht="12.75">
      <c r="A7" s="52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s="2" t="e">
        <f>#REF!</f>
        <v>#REF!</v>
      </c>
      <c r="U8" s="2" t="e">
        <f>#REF!</f>
        <v>#REF!</v>
      </c>
      <c r="V8" s="1" t="e">
        <f>#REF!</f>
        <v>#REF!</v>
      </c>
      <c r="W8" s="2" t="e">
        <f>#REF!</f>
        <v>#REF!</v>
      </c>
      <c r="X8" s="2" t="e">
        <f>#REF!</f>
        <v>#REF!</v>
      </c>
      <c r="Y8" s="1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s="2" t="e">
        <f>#REF!</f>
        <v>#REF!</v>
      </c>
      <c r="AO8" s="2" t="e">
        <f>#REF!</f>
        <v>#REF!</v>
      </c>
      <c r="AP8" s="3" t="e">
        <f>#REF!</f>
        <v>#REF!</v>
      </c>
      <c r="AQ8" t="e">
        <f>#REF!</f>
        <v>#REF!</v>
      </c>
      <c r="AR8" t="e">
        <f>#REF!</f>
        <v>#REF!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Debra Lejeune</cp:lastModifiedBy>
  <cp:lastPrinted>2006-10-03T17:37:43Z</cp:lastPrinted>
  <dcterms:created xsi:type="dcterms:W3CDTF">1999-06-28T19:53:29Z</dcterms:created>
  <dcterms:modified xsi:type="dcterms:W3CDTF">2021-06-07T20:01:50Z</dcterms:modified>
  <cp:category/>
  <cp:version/>
  <cp:contentType/>
  <cp:contentStatus/>
</cp:coreProperties>
</file>